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450" activeTab="2"/>
  </bookViews>
  <sheets>
    <sheet name="JUNIO 2022" sheetId="1" r:id="rId1"/>
    <sheet name="JULIO 2022" sheetId="2" r:id="rId2"/>
    <sheet name="AGOSTO 2022" sheetId="3" r:id="rId3"/>
  </sheets>
  <definedNames/>
  <calcPr fullCalcOnLoad="1"/>
</workbook>
</file>

<file path=xl/sharedStrings.xml><?xml version="1.0" encoding="utf-8"?>
<sst xmlns="http://schemas.openxmlformats.org/spreadsheetml/2006/main" count="45" uniqueCount="17">
  <si>
    <t>HOSPITAL GENERAL DR. NAPOLEÓN DÁVILA CÓRDOVA</t>
  </si>
  <si>
    <t>GRUPOS</t>
  </si>
  <si>
    <t>DESCRIPCION</t>
  </si>
  <si>
    <t>PRESUPUESTO CODIFICADO</t>
  </si>
  <si>
    <t>EJECUCION</t>
  </si>
  <si>
    <t>%</t>
  </si>
  <si>
    <t>GASTOS PERSONAL</t>
  </si>
  <si>
    <t>BIENES Y SERVICIOS DE CONSUMO</t>
  </si>
  <si>
    <t>OTROS GASTOS CORRIENTES</t>
  </si>
  <si>
    <t>TRANSFERENCIAS Y DONACIONES CORRIENTES</t>
  </si>
  <si>
    <t>OTROS PASIVOS</t>
  </si>
  <si>
    <t>TOTAL</t>
  </si>
  <si>
    <t xml:space="preserve">    </t>
  </si>
  <si>
    <t>EGRESOS DE PERSONAL PARA INVERSIÓN</t>
  </si>
  <si>
    <t>EJECUCIÓN DEL PRESUPUESTO POR GRUPOS DE GASTOS DEL MES DE JUNIO 2022</t>
  </si>
  <si>
    <t>EJECUCIÓN DEL PRESUPUESTO POR GRUPOS DE GASTOS DEL MES DE JULIO 2022</t>
  </si>
  <si>
    <t>EJECUCIÓN DEL PRESUPUESTO POR GRUPOS DE GASTOS DEL MES DE AGOSTO 2022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</si>
</sst>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300A]dddd\,\ d\ &quot;de&quot;\ mmmm\ &quot;de&quot;\ yyyy"/>
    <numFmt numFmtId="170" formatCode="&quot;$&quot;#,##0.00"/>
    <numFmt numFmtId="171" formatCode="_(&quot;$&quot;* #,##0.00_);_(&quot;$&quot;* \(#,##0.00\);_(&quot;$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/>
    </xf>
    <xf numFmtId="2" fontId="38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/>
    </xf>
    <xf numFmtId="2" fontId="38" fillId="0" borderId="11" xfId="0" applyNumberFormat="1" applyFont="1" applyBorder="1" applyAlignment="1">
      <alignment horizontal="center"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164" fontId="38" fillId="0" borderId="0" xfId="0" applyNumberFormat="1" applyFont="1" applyAlignment="1">
      <alignment/>
    </xf>
    <xf numFmtId="44" fontId="38" fillId="0" borderId="10" xfId="49" applyFont="1" applyBorder="1" applyAlignment="1">
      <alignment/>
    </xf>
    <xf numFmtId="44" fontId="38" fillId="0" borderId="11" xfId="49" applyFont="1" applyBorder="1" applyAlignment="1">
      <alignment/>
    </xf>
    <xf numFmtId="44" fontId="37" fillId="0" borderId="0" xfId="49" applyFont="1" applyAlignment="1">
      <alignment/>
    </xf>
    <xf numFmtId="44" fontId="38" fillId="0" borderId="0" xfId="49" applyFont="1" applyAlignment="1">
      <alignment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  <xf numFmtId="44" fontId="38" fillId="0" borderId="12" xfId="49" applyFont="1" applyBorder="1" applyAlignment="1">
      <alignment/>
    </xf>
    <xf numFmtId="2" fontId="38" fillId="0" borderId="12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85"/>
          <c:w val="0.9827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'JUNIO 2022'!$C$4</c:f>
              <c:strCache>
                <c:ptCount val="1"/>
                <c:pt idx="0">
                  <c:v>PRESUPUESTO CODIFICADO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'JUNIO 2022'!$A$5:$B$11</c:f>
              <c:multiLvlStrCache/>
            </c:multiLvlStrRef>
          </c:cat>
          <c:val>
            <c:numRef>
              <c:f>'JUNIO 2022'!$C$5:$C$11</c:f>
              <c:numCache/>
            </c:numRef>
          </c:val>
        </c:ser>
        <c:ser>
          <c:idx val="1"/>
          <c:order val="1"/>
          <c:tx>
            <c:strRef>
              <c:f>'JUNIO 2022'!$D$4</c:f>
              <c:strCache>
                <c:ptCount val="1"/>
                <c:pt idx="0">
                  <c:v>EJECUCION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'JUNIO 2022'!$A$5:$B$11</c:f>
              <c:multiLvlStrCache/>
            </c:multiLvlStrRef>
          </c:cat>
          <c:val>
            <c:numRef>
              <c:f>'JUNIO 2022'!$D$5:$D$11</c:f>
              <c:numCache/>
            </c:numRef>
          </c:val>
        </c:ser>
        <c:ser>
          <c:idx val="2"/>
          <c:order val="2"/>
          <c:tx>
            <c:strRef>
              <c:f>'JUNIO 2022'!$E$4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'JUNIO 2022'!$A$5:$B$11</c:f>
              <c:multiLvlStrCache/>
            </c:multiLvlStrRef>
          </c:cat>
          <c:val>
            <c:numRef>
              <c:f>'JUNIO 2022'!$E$5:$E$11</c:f>
              <c:numCache/>
            </c:numRef>
          </c:val>
        </c:ser>
        <c:overlap val="-27"/>
        <c:gapWidth val="219"/>
        <c:axId val="38401997"/>
        <c:axId val="10073654"/>
      </c:bar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073654"/>
        <c:crosses val="autoZero"/>
        <c:auto val="1"/>
        <c:lblOffset val="100"/>
        <c:tickLblSkip val="1"/>
        <c:noMultiLvlLbl val="0"/>
      </c:catAx>
      <c:valAx>
        <c:axId val="100736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4019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5"/>
          <c:y val="0.90325"/>
          <c:w val="0.368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85"/>
          <c:w val="0.9827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'JULIO 2022'!$C$4</c:f>
              <c:strCache>
                <c:ptCount val="1"/>
                <c:pt idx="0">
                  <c:v>PRESUPUESTO CODIFICADO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'JULIO 2022'!$A$5:$B$11</c:f>
              <c:multiLvlStrCache/>
            </c:multiLvlStrRef>
          </c:cat>
          <c:val>
            <c:numRef>
              <c:f>'JULIO 2022'!$C$5:$C$11</c:f>
              <c:numCache/>
            </c:numRef>
          </c:val>
        </c:ser>
        <c:ser>
          <c:idx val="1"/>
          <c:order val="1"/>
          <c:tx>
            <c:strRef>
              <c:f>'JULIO 2022'!$D$4</c:f>
              <c:strCache>
                <c:ptCount val="1"/>
                <c:pt idx="0">
                  <c:v>EJECUCION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'JULIO 2022'!$A$5:$B$11</c:f>
              <c:multiLvlStrCache/>
            </c:multiLvlStrRef>
          </c:cat>
          <c:val>
            <c:numRef>
              <c:f>'JULIO 2022'!$D$5:$D$11</c:f>
              <c:numCache/>
            </c:numRef>
          </c:val>
        </c:ser>
        <c:ser>
          <c:idx val="2"/>
          <c:order val="2"/>
          <c:tx>
            <c:strRef>
              <c:f>'JULIO 2022'!$E$4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'JULIO 2022'!$A$5:$B$11</c:f>
              <c:multiLvlStrCache/>
            </c:multiLvlStrRef>
          </c:cat>
          <c:val>
            <c:numRef>
              <c:f>'JULIO 2022'!$E$5:$E$11</c:f>
              <c:numCache/>
            </c:numRef>
          </c:val>
        </c:ser>
        <c:overlap val="-27"/>
        <c:gapWidth val="219"/>
        <c:axId val="23554023"/>
        <c:axId val="10659616"/>
      </c:bar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659616"/>
        <c:crosses val="autoZero"/>
        <c:auto val="1"/>
        <c:lblOffset val="100"/>
        <c:tickLblSkip val="1"/>
        <c:noMultiLvlLbl val="0"/>
      </c:catAx>
      <c:valAx>
        <c:axId val="106596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5540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5"/>
          <c:y val="0.90325"/>
          <c:w val="0.368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85"/>
          <c:w val="0.9827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'AGOSTO 2022'!$C$4</c:f>
              <c:strCache>
                <c:ptCount val="1"/>
                <c:pt idx="0">
                  <c:v>PRESUPUESTO CODIFICADO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'AGOSTO 2022'!$A$5:$B$11</c:f>
              <c:multiLvlStrCache/>
            </c:multiLvlStrRef>
          </c:cat>
          <c:val>
            <c:numRef>
              <c:f>'AGOSTO 2022'!$C$5:$C$11</c:f>
              <c:numCache/>
            </c:numRef>
          </c:val>
        </c:ser>
        <c:ser>
          <c:idx val="1"/>
          <c:order val="1"/>
          <c:tx>
            <c:strRef>
              <c:f>'AGOSTO 2022'!$D$4</c:f>
              <c:strCache>
                <c:ptCount val="1"/>
                <c:pt idx="0">
                  <c:v>EJECUCION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'AGOSTO 2022'!$A$5:$B$11</c:f>
              <c:multiLvlStrCache/>
            </c:multiLvlStrRef>
          </c:cat>
          <c:val>
            <c:numRef>
              <c:f>'AGOSTO 2022'!$D$5:$D$11</c:f>
              <c:numCache/>
            </c:numRef>
          </c:val>
        </c:ser>
        <c:ser>
          <c:idx val="2"/>
          <c:order val="2"/>
          <c:tx>
            <c:strRef>
              <c:f>'AGOSTO 2022'!$E$4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'AGOSTO 2022'!$A$5:$B$11</c:f>
              <c:multiLvlStrCache/>
            </c:multiLvlStrRef>
          </c:cat>
          <c:val>
            <c:numRef>
              <c:f>'AGOSTO 2022'!$E$5:$E$11</c:f>
              <c:numCache/>
            </c:numRef>
          </c:val>
        </c:ser>
        <c:overlap val="-27"/>
        <c:gapWidth val="219"/>
        <c:axId val="28827681"/>
        <c:axId val="58122538"/>
      </c:bar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122538"/>
        <c:crosses val="autoZero"/>
        <c:auto val="1"/>
        <c:lblOffset val="100"/>
        <c:tickLblSkip val="1"/>
        <c:noMultiLvlLbl val="0"/>
      </c:catAx>
      <c:valAx>
        <c:axId val="58122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8276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5"/>
          <c:y val="0.90325"/>
          <c:w val="0.368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28575</xdr:rowOff>
    </xdr:from>
    <xdr:to>
      <xdr:col>5</xdr:col>
      <xdr:colOff>514350</xdr:colOff>
      <xdr:row>27</xdr:row>
      <xdr:rowOff>104775</xdr:rowOff>
    </xdr:to>
    <xdr:graphicFrame>
      <xdr:nvGraphicFramePr>
        <xdr:cNvPr id="1" name="Gráfico 1"/>
        <xdr:cNvGraphicFramePr/>
      </xdr:nvGraphicFramePr>
      <xdr:xfrm>
        <a:off x="200025" y="2524125"/>
        <a:ext cx="7505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28575</xdr:rowOff>
    </xdr:from>
    <xdr:to>
      <xdr:col>5</xdr:col>
      <xdr:colOff>514350</xdr:colOff>
      <xdr:row>27</xdr:row>
      <xdr:rowOff>104775</xdr:rowOff>
    </xdr:to>
    <xdr:graphicFrame>
      <xdr:nvGraphicFramePr>
        <xdr:cNvPr id="1" name="Gráfico 1"/>
        <xdr:cNvGraphicFramePr/>
      </xdr:nvGraphicFramePr>
      <xdr:xfrm>
        <a:off x="200025" y="2524125"/>
        <a:ext cx="7505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28575</xdr:rowOff>
    </xdr:from>
    <xdr:to>
      <xdr:col>5</xdr:col>
      <xdr:colOff>514350</xdr:colOff>
      <xdr:row>27</xdr:row>
      <xdr:rowOff>104775</xdr:rowOff>
    </xdr:to>
    <xdr:graphicFrame>
      <xdr:nvGraphicFramePr>
        <xdr:cNvPr id="1" name="Gráfico 1"/>
        <xdr:cNvGraphicFramePr/>
      </xdr:nvGraphicFramePr>
      <xdr:xfrm>
        <a:off x="200025" y="2524125"/>
        <a:ext cx="7505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4">
      <selection activeCell="D32" sqref="D32"/>
    </sheetView>
  </sheetViews>
  <sheetFormatPr defaultColWidth="22.8515625" defaultRowHeight="15"/>
  <cols>
    <col min="1" max="1" width="12.140625" style="1" customWidth="1"/>
    <col min="2" max="2" width="35.421875" style="1" customWidth="1"/>
    <col min="3" max="3" width="24.421875" style="1" customWidth="1"/>
    <col min="4" max="4" width="20.57421875" style="1" customWidth="1"/>
    <col min="5" max="5" width="15.28125" style="1" customWidth="1"/>
    <col min="6" max="16384" width="22.8515625" style="1" customWidth="1"/>
  </cols>
  <sheetData>
    <row r="1" spans="1:5" ht="15">
      <c r="A1" s="22"/>
      <c r="B1" s="22"/>
      <c r="C1" s="22"/>
      <c r="D1" s="22"/>
      <c r="E1" s="22"/>
    </row>
    <row r="2" spans="1:5" ht="15">
      <c r="A2" s="22" t="s">
        <v>0</v>
      </c>
      <c r="B2" s="22"/>
      <c r="C2" s="22"/>
      <c r="D2" s="22"/>
      <c r="E2" s="22"/>
    </row>
    <row r="3" spans="1:5" ht="15">
      <c r="A3" s="22" t="s">
        <v>14</v>
      </c>
      <c r="B3" s="22"/>
      <c r="C3" s="22"/>
      <c r="D3" s="22"/>
      <c r="E3" s="22"/>
    </row>
    <row r="4" spans="1:5" ht="15">
      <c r="A4" s="2" t="s">
        <v>1</v>
      </c>
      <c r="B4" s="2" t="s">
        <v>2</v>
      </c>
      <c r="C4" s="3" t="s">
        <v>3</v>
      </c>
      <c r="D4" s="2" t="s">
        <v>4</v>
      </c>
      <c r="E4" s="2" t="s">
        <v>5</v>
      </c>
    </row>
    <row r="5" spans="1:5" ht="15">
      <c r="A5" s="11">
        <v>51</v>
      </c>
      <c r="B5" s="4" t="s">
        <v>6</v>
      </c>
      <c r="C5" s="14">
        <v>12356072.58</v>
      </c>
      <c r="D5" s="17">
        <v>5940642.26</v>
      </c>
      <c r="E5" s="5">
        <f aca="true" t="shared" si="0" ref="E5:E11">D5/C5*100</f>
        <v>48.078725837332364</v>
      </c>
    </row>
    <row r="6" spans="1:5" ht="15">
      <c r="A6" s="11">
        <v>53</v>
      </c>
      <c r="B6" s="4" t="s">
        <v>7</v>
      </c>
      <c r="C6" s="14">
        <v>2626668.36</v>
      </c>
      <c r="D6" s="14">
        <v>1589678.82</v>
      </c>
      <c r="E6" s="5">
        <f t="shared" si="0"/>
        <v>60.5207282429823</v>
      </c>
    </row>
    <row r="7" spans="1:5" ht="15">
      <c r="A7" s="11">
        <v>57</v>
      </c>
      <c r="B7" s="4" t="s">
        <v>8</v>
      </c>
      <c r="C7" s="14">
        <v>285761.01</v>
      </c>
      <c r="D7" s="14">
        <v>37533.39</v>
      </c>
      <c r="E7" s="5">
        <f t="shared" si="0"/>
        <v>13.13453854323933</v>
      </c>
    </row>
    <row r="8" spans="1:5" ht="15">
      <c r="A8" s="11">
        <v>58</v>
      </c>
      <c r="B8" s="4" t="s">
        <v>9</v>
      </c>
      <c r="C8" s="14">
        <v>207055.57</v>
      </c>
      <c r="D8" s="14">
        <v>101457.22</v>
      </c>
      <c r="E8" s="5">
        <f t="shared" si="0"/>
        <v>48.99999550845215</v>
      </c>
    </row>
    <row r="9" spans="1:5" ht="15">
      <c r="A9" s="18">
        <v>71</v>
      </c>
      <c r="B9" s="19" t="s">
        <v>13</v>
      </c>
      <c r="C9" s="20">
        <v>201013</v>
      </c>
      <c r="D9" s="20">
        <v>201013</v>
      </c>
      <c r="E9" s="21">
        <f t="shared" si="0"/>
        <v>100</v>
      </c>
    </row>
    <row r="10" spans="1:5" ht="15.75" thickBot="1">
      <c r="A10" s="12">
        <v>99</v>
      </c>
      <c r="B10" s="6" t="s">
        <v>10</v>
      </c>
      <c r="C10" s="15">
        <v>1607.12</v>
      </c>
      <c r="D10" s="15">
        <v>1607.12</v>
      </c>
      <c r="E10" s="7">
        <f t="shared" si="0"/>
        <v>100</v>
      </c>
    </row>
    <row r="11" spans="1:5" ht="15.75" thickTop="1">
      <c r="A11" s="8"/>
      <c r="B11" s="8" t="s">
        <v>11</v>
      </c>
      <c r="C11" s="16">
        <f>SUM(C5:C10)</f>
        <v>15678177.639999999</v>
      </c>
      <c r="D11" s="16">
        <f>SUM(D5:D10)</f>
        <v>7871931.81</v>
      </c>
      <c r="E11" s="9">
        <f t="shared" si="0"/>
        <v>50.209482190814114</v>
      </c>
    </row>
    <row r="12" spans="1:4" ht="15">
      <c r="A12" s="10"/>
      <c r="B12" s="10"/>
      <c r="C12" s="13"/>
      <c r="D12" s="10"/>
    </row>
    <row r="13" spans="1:11" ht="15">
      <c r="A13" s="10"/>
      <c r="B13" s="10"/>
      <c r="C13" s="10"/>
      <c r="D13" s="10"/>
      <c r="H13" s="10"/>
      <c r="I13" s="10"/>
      <c r="J13" s="10"/>
      <c r="K13" s="10"/>
    </row>
    <row r="14" spans="1:11" ht="15">
      <c r="A14" s="10"/>
      <c r="B14" s="10"/>
      <c r="C14" s="10"/>
      <c r="D14" s="10"/>
      <c r="G14" s="1" t="s">
        <v>12</v>
      </c>
      <c r="H14" s="10"/>
      <c r="I14" s="10"/>
      <c r="J14" s="10"/>
      <c r="K14" s="10"/>
    </row>
    <row r="15" spans="1:11" ht="15">
      <c r="A15" s="10"/>
      <c r="B15" s="10"/>
      <c r="C15" s="10"/>
      <c r="D15" s="10"/>
      <c r="H15" s="10"/>
      <c r="I15" s="10"/>
      <c r="J15" s="10"/>
      <c r="K15" s="10"/>
    </row>
    <row r="16" spans="1:11" ht="15">
      <c r="A16" s="10"/>
      <c r="B16" s="10"/>
      <c r="C16" s="10"/>
      <c r="D16" s="10"/>
      <c r="H16" s="10"/>
      <c r="I16" s="10"/>
      <c r="J16" s="10"/>
      <c r="K16" s="10"/>
    </row>
    <row r="17" spans="1:11" ht="15">
      <c r="A17" s="10"/>
      <c r="B17" s="10"/>
      <c r="C17" s="10"/>
      <c r="D17" s="10"/>
      <c r="H17" s="10"/>
      <c r="I17" s="10"/>
      <c r="J17" s="10"/>
      <c r="K17" s="10"/>
    </row>
    <row r="18" spans="1:8" ht="15">
      <c r="A18" s="10"/>
      <c r="H18" s="10"/>
    </row>
    <row r="19" spans="1:8" ht="15">
      <c r="A19" s="10"/>
      <c r="H19" s="10"/>
    </row>
    <row r="20" spans="1:13" ht="15">
      <c r="A20" s="10"/>
      <c r="B20" s="10"/>
      <c r="C20" s="10"/>
      <c r="D20" s="10"/>
      <c r="E20" s="10"/>
      <c r="F20" s="10"/>
      <c r="H20" s="10"/>
      <c r="I20" s="10"/>
      <c r="J20" s="10"/>
      <c r="K20" s="10"/>
      <c r="L20" s="10"/>
      <c r="M20" s="10"/>
    </row>
    <row r="21" spans="1:13" ht="15">
      <c r="A21" s="10"/>
      <c r="B21" s="10"/>
      <c r="C21" s="10"/>
      <c r="D21" s="10"/>
      <c r="E21" s="10"/>
      <c r="F21" s="10"/>
      <c r="H21" s="10"/>
      <c r="I21" s="10"/>
      <c r="J21" s="10"/>
      <c r="K21" s="10"/>
      <c r="L21" s="10"/>
      <c r="M21" s="10"/>
    </row>
    <row r="22" spans="1:13" ht="15">
      <c r="A22" s="10"/>
      <c r="B22" s="10"/>
      <c r="C22" s="10"/>
      <c r="D22" s="10"/>
      <c r="E22" s="10"/>
      <c r="F22" s="10"/>
      <c r="H22" s="10"/>
      <c r="I22" s="10"/>
      <c r="J22" s="10"/>
      <c r="K22" s="10"/>
      <c r="L22" s="10"/>
      <c r="M22" s="10"/>
    </row>
    <row r="23" spans="1:13" ht="15">
      <c r="A23" s="10"/>
      <c r="B23" s="10"/>
      <c r="C23" s="10"/>
      <c r="D23" s="10"/>
      <c r="E23" s="10"/>
      <c r="F23" s="10"/>
      <c r="H23" s="10"/>
      <c r="I23" s="10"/>
      <c r="J23" s="10"/>
      <c r="K23" s="10"/>
      <c r="L23" s="10"/>
      <c r="M23" s="10"/>
    </row>
    <row r="24" spans="1:13" ht="15">
      <c r="A24" s="10"/>
      <c r="B24" s="10"/>
      <c r="C24" s="10"/>
      <c r="D24" s="10"/>
      <c r="E24" s="10"/>
      <c r="F24" s="10"/>
      <c r="H24" s="10"/>
      <c r="I24" s="10"/>
      <c r="J24" s="10"/>
      <c r="K24" s="10"/>
      <c r="L24" s="10"/>
      <c r="M24" s="10"/>
    </row>
    <row r="30" spans="1:4" ht="15">
      <c r="A30" s="10"/>
      <c r="B30" s="10"/>
      <c r="C30" s="10"/>
      <c r="D30" s="10"/>
    </row>
    <row r="31" spans="1:4" ht="15">
      <c r="A31" s="10"/>
      <c r="B31" s="10"/>
      <c r="C31" s="10"/>
      <c r="D31" s="10"/>
    </row>
    <row r="32" spans="1:12" ht="15">
      <c r="A32" s="10"/>
      <c r="B32" s="10"/>
      <c r="C32" s="10"/>
      <c r="D32" s="10"/>
      <c r="E32" s="10"/>
      <c r="F32" s="10"/>
      <c r="K32" s="10"/>
      <c r="L32" s="10"/>
    </row>
    <row r="33" spans="1:13" ht="15">
      <c r="A33" s="10"/>
      <c r="B33" s="10"/>
      <c r="C33" s="10"/>
      <c r="D33" s="10"/>
      <c r="E33" s="10"/>
      <c r="F33" s="10"/>
      <c r="G33" s="10"/>
      <c r="K33" s="10"/>
      <c r="L33" s="10"/>
      <c r="M33" s="10"/>
    </row>
    <row r="34" spans="1:13" ht="15">
      <c r="A34" s="10"/>
      <c r="B34" s="10"/>
      <c r="C34" s="10"/>
      <c r="D34" s="10"/>
      <c r="E34" s="10"/>
      <c r="F34" s="10"/>
      <c r="G34" s="10"/>
      <c r="K34" s="10"/>
      <c r="L34" s="10"/>
      <c r="M34" s="10"/>
    </row>
    <row r="35" spans="1:13" ht="15">
      <c r="A35" s="10"/>
      <c r="B35" s="10"/>
      <c r="C35" s="10"/>
      <c r="D35" s="10"/>
      <c r="G35" s="10"/>
      <c r="M35" s="10"/>
    </row>
    <row r="36" spans="1:13" ht="15">
      <c r="A36" s="10"/>
      <c r="B36" s="10"/>
      <c r="C36" s="10"/>
      <c r="D36" s="10"/>
      <c r="G36" s="10"/>
      <c r="M36" s="10"/>
    </row>
    <row r="37" spans="1:13" ht="15">
      <c r="A37" s="10"/>
      <c r="B37" s="10"/>
      <c r="C37" s="10"/>
      <c r="D37" s="10"/>
      <c r="G37" s="10"/>
      <c r="M37" s="10"/>
    </row>
    <row r="38" spans="1:12" ht="15">
      <c r="A38" s="10"/>
      <c r="B38" s="10"/>
      <c r="C38" s="10"/>
      <c r="D38" s="10"/>
      <c r="E38" s="10"/>
      <c r="F38" s="10"/>
      <c r="K38" s="10"/>
      <c r="L38" s="10"/>
    </row>
    <row r="39" spans="1:4" ht="15">
      <c r="A39" s="10"/>
      <c r="B39" s="10"/>
      <c r="C39" s="10"/>
      <c r="D39" s="10"/>
    </row>
    <row r="40" spans="1:4" ht="15">
      <c r="A40" s="10"/>
      <c r="B40" s="10"/>
      <c r="C40" s="10"/>
      <c r="D40" s="10"/>
    </row>
    <row r="41" spans="1:4" ht="15">
      <c r="A41" s="10"/>
      <c r="B41" s="10"/>
      <c r="C41" s="10"/>
      <c r="D41" s="10"/>
    </row>
    <row r="42" spans="1:4" ht="15">
      <c r="A42" s="10"/>
      <c r="B42" s="10"/>
      <c r="C42" s="10"/>
      <c r="D42" s="10"/>
    </row>
    <row r="43" spans="1:4" ht="15">
      <c r="A43" s="10"/>
      <c r="B43" s="10"/>
      <c r="C43" s="10"/>
      <c r="D43" s="10"/>
    </row>
    <row r="44" spans="1:4" ht="15">
      <c r="A44" s="10"/>
      <c r="B44" s="10"/>
      <c r="C44" s="10"/>
      <c r="D44" s="10"/>
    </row>
    <row r="45" spans="1:4" ht="15">
      <c r="A45" s="10"/>
      <c r="B45" s="10"/>
      <c r="C45" s="10"/>
      <c r="D45" s="10"/>
    </row>
    <row r="46" spans="1:4" ht="15">
      <c r="A46" s="10"/>
      <c r="B46" s="10"/>
      <c r="C46" s="10"/>
      <c r="D46" s="10"/>
    </row>
    <row r="47" spans="1:4" ht="15">
      <c r="A47" s="10"/>
      <c r="B47" s="10"/>
      <c r="C47" s="10"/>
      <c r="D47" s="10"/>
    </row>
    <row r="48" spans="1:4" ht="15">
      <c r="A48" s="10"/>
      <c r="B48" s="10"/>
      <c r="C48" s="10"/>
      <c r="D48" s="10"/>
    </row>
    <row r="49" spans="1:4" ht="15">
      <c r="A49" s="10"/>
      <c r="B49" s="10"/>
      <c r="C49" s="10"/>
      <c r="D49" s="10"/>
    </row>
    <row r="50" spans="1:4" ht="15">
      <c r="A50" s="10"/>
      <c r="B50" s="10"/>
      <c r="C50" s="10"/>
      <c r="D50" s="10"/>
    </row>
    <row r="51" spans="1:4" ht="15">
      <c r="A51" s="10"/>
      <c r="B51" s="10"/>
      <c r="C51" s="10"/>
      <c r="D51" s="10"/>
    </row>
    <row r="52" spans="1:6" ht="15">
      <c r="A52" s="10"/>
      <c r="B52" s="10"/>
      <c r="C52" s="10"/>
      <c r="D52" s="10"/>
      <c r="E52" s="10"/>
      <c r="F52" s="10"/>
    </row>
    <row r="53" spans="1:6" ht="15">
      <c r="A53" s="10"/>
      <c r="B53" s="10"/>
      <c r="C53" s="10"/>
      <c r="D53" s="10"/>
      <c r="E53" s="10"/>
      <c r="F53" s="10"/>
    </row>
    <row r="54" spans="1:6" ht="15">
      <c r="A54" s="10"/>
      <c r="B54" s="10"/>
      <c r="C54" s="10"/>
      <c r="D54" s="10"/>
      <c r="E54" s="10"/>
      <c r="F54" s="1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D10" sqref="D10"/>
    </sheetView>
  </sheetViews>
  <sheetFormatPr defaultColWidth="22.8515625" defaultRowHeight="15"/>
  <cols>
    <col min="1" max="1" width="12.140625" style="1" customWidth="1"/>
    <col min="2" max="2" width="35.421875" style="1" customWidth="1"/>
    <col min="3" max="3" width="24.421875" style="1" customWidth="1"/>
    <col min="4" max="4" width="20.57421875" style="1" customWidth="1"/>
    <col min="5" max="5" width="15.28125" style="1" customWidth="1"/>
    <col min="6" max="16384" width="22.8515625" style="1" customWidth="1"/>
  </cols>
  <sheetData>
    <row r="1" spans="1:5" ht="15">
      <c r="A1" s="22"/>
      <c r="B1" s="22"/>
      <c r="C1" s="22"/>
      <c r="D1" s="22"/>
      <c r="E1" s="22"/>
    </row>
    <row r="2" spans="1:5" ht="15">
      <c r="A2" s="22" t="s">
        <v>0</v>
      </c>
      <c r="B2" s="22"/>
      <c r="C2" s="22"/>
      <c r="D2" s="22"/>
      <c r="E2" s="22"/>
    </row>
    <row r="3" spans="1:5" ht="15">
      <c r="A3" s="22" t="s">
        <v>15</v>
      </c>
      <c r="B3" s="22"/>
      <c r="C3" s="22"/>
      <c r="D3" s="22"/>
      <c r="E3" s="22"/>
    </row>
    <row r="4" spans="1:5" ht="15">
      <c r="A4" s="2" t="s">
        <v>1</v>
      </c>
      <c r="B4" s="2" t="s">
        <v>2</v>
      </c>
      <c r="C4" s="3" t="s">
        <v>3</v>
      </c>
      <c r="D4" s="2" t="s">
        <v>4</v>
      </c>
      <c r="E4" s="2" t="s">
        <v>5</v>
      </c>
    </row>
    <row r="5" spans="1:5" ht="15">
      <c r="A5" s="11">
        <v>51</v>
      </c>
      <c r="B5" s="4" t="s">
        <v>6</v>
      </c>
      <c r="C5" s="14">
        <v>12356072.58</v>
      </c>
      <c r="D5" s="17">
        <v>6891125.91</v>
      </c>
      <c r="E5" s="5">
        <f aca="true" t="shared" si="0" ref="E5:E11">D5/C5*100</f>
        <v>55.771167297562116</v>
      </c>
    </row>
    <row r="6" spans="1:5" ht="15">
      <c r="A6" s="11">
        <v>53</v>
      </c>
      <c r="B6" s="4" t="s">
        <v>7</v>
      </c>
      <c r="C6" s="14">
        <v>2610094.88</v>
      </c>
      <c r="D6" s="14">
        <v>1842991.64</v>
      </c>
      <c r="E6" s="5">
        <f t="shared" si="0"/>
        <v>70.61013965898435</v>
      </c>
    </row>
    <row r="7" spans="1:5" ht="15">
      <c r="A7" s="11">
        <v>57</v>
      </c>
      <c r="B7" s="4" t="s">
        <v>8</v>
      </c>
      <c r="C7" s="14">
        <v>284647.1</v>
      </c>
      <c r="D7" s="14">
        <v>88662.25</v>
      </c>
      <c r="E7" s="5">
        <f t="shared" si="0"/>
        <v>31.148130439410764</v>
      </c>
    </row>
    <row r="8" spans="1:5" ht="15">
      <c r="A8" s="11">
        <v>58</v>
      </c>
      <c r="B8" s="4" t="s">
        <v>9</v>
      </c>
      <c r="C8" s="14">
        <v>207055.57</v>
      </c>
      <c r="D8" s="14">
        <v>116743.51</v>
      </c>
      <c r="E8" s="5">
        <f t="shared" si="0"/>
        <v>56.38269475194508</v>
      </c>
    </row>
    <row r="9" spans="1:5" ht="15">
      <c r="A9" s="18">
        <v>71</v>
      </c>
      <c r="B9" s="19" t="s">
        <v>13</v>
      </c>
      <c r="C9" s="20">
        <v>354295</v>
      </c>
      <c r="D9" s="20">
        <v>354295</v>
      </c>
      <c r="E9" s="21">
        <f t="shared" si="0"/>
        <v>100</v>
      </c>
    </row>
    <row r="10" spans="1:5" ht="15.75" thickBot="1">
      <c r="A10" s="12">
        <v>99</v>
      </c>
      <c r="B10" s="6" t="s">
        <v>10</v>
      </c>
      <c r="C10" s="15">
        <v>1607.12</v>
      </c>
      <c r="D10" s="15">
        <v>1607.12</v>
      </c>
      <c r="E10" s="7">
        <f t="shared" si="0"/>
        <v>100</v>
      </c>
    </row>
    <row r="11" spans="1:5" ht="15.75" thickTop="1">
      <c r="A11" s="8"/>
      <c r="B11" s="8" t="s">
        <v>11</v>
      </c>
      <c r="C11" s="16">
        <f>SUM(C5:C10)</f>
        <v>15813772.25</v>
      </c>
      <c r="D11" s="16">
        <f>SUM(D5:D10)</f>
        <v>9295425.43</v>
      </c>
      <c r="E11" s="9">
        <f t="shared" si="0"/>
        <v>58.780569765699006</v>
      </c>
    </row>
    <row r="12" spans="1:4" ht="15">
      <c r="A12" s="10"/>
      <c r="B12" s="10"/>
      <c r="C12" s="13"/>
      <c r="D12" s="10"/>
    </row>
    <row r="13" spans="1:11" ht="15">
      <c r="A13" s="10"/>
      <c r="B13" s="10"/>
      <c r="C13" s="10"/>
      <c r="D13" s="10"/>
      <c r="H13" s="10"/>
      <c r="I13" s="10"/>
      <c r="J13" s="10"/>
      <c r="K13" s="10"/>
    </row>
    <row r="14" spans="1:11" ht="15">
      <c r="A14" s="10"/>
      <c r="B14" s="10"/>
      <c r="C14" s="10"/>
      <c r="D14" s="10"/>
      <c r="G14" s="1" t="s">
        <v>12</v>
      </c>
      <c r="H14" s="10"/>
      <c r="I14" s="10"/>
      <c r="J14" s="10"/>
      <c r="K14" s="10"/>
    </row>
    <row r="15" spans="1:11" ht="15">
      <c r="A15" s="10"/>
      <c r="B15" s="10"/>
      <c r="C15" s="10"/>
      <c r="D15" s="10"/>
      <c r="H15" s="10"/>
      <c r="I15" s="10"/>
      <c r="J15" s="10"/>
      <c r="K15" s="10"/>
    </row>
    <row r="16" spans="1:11" ht="15">
      <c r="A16" s="10"/>
      <c r="B16" s="10"/>
      <c r="C16" s="10"/>
      <c r="D16" s="10"/>
      <c r="H16" s="10"/>
      <c r="I16" s="10"/>
      <c r="J16" s="10"/>
      <c r="K16" s="10"/>
    </row>
    <row r="17" spans="1:11" ht="15">
      <c r="A17" s="10"/>
      <c r="B17" s="10"/>
      <c r="C17" s="10"/>
      <c r="D17" s="10"/>
      <c r="H17" s="10"/>
      <c r="I17" s="10"/>
      <c r="J17" s="10"/>
      <c r="K17" s="10"/>
    </row>
    <row r="18" spans="1:8" ht="15">
      <c r="A18" s="10"/>
      <c r="H18" s="10"/>
    </row>
    <row r="19" spans="1:8" ht="15">
      <c r="A19" s="10"/>
      <c r="H19" s="10"/>
    </row>
    <row r="20" spans="1:13" ht="15">
      <c r="A20" s="10"/>
      <c r="B20" s="10"/>
      <c r="C20" s="10"/>
      <c r="D20" s="10"/>
      <c r="E20" s="10"/>
      <c r="F20" s="10"/>
      <c r="H20" s="10"/>
      <c r="I20" s="10"/>
      <c r="J20" s="10"/>
      <c r="K20" s="10"/>
      <c r="L20" s="10"/>
      <c r="M20" s="10"/>
    </row>
    <row r="21" spans="1:13" ht="15">
      <c r="A21" s="10"/>
      <c r="B21" s="10"/>
      <c r="C21" s="10"/>
      <c r="D21" s="10"/>
      <c r="E21" s="10"/>
      <c r="F21" s="10"/>
      <c r="H21" s="10"/>
      <c r="I21" s="10"/>
      <c r="J21" s="10"/>
      <c r="K21" s="10"/>
      <c r="L21" s="10"/>
      <c r="M21" s="10"/>
    </row>
    <row r="22" spans="1:13" ht="15">
      <c r="A22" s="10"/>
      <c r="B22" s="10"/>
      <c r="C22" s="10"/>
      <c r="D22" s="10"/>
      <c r="E22" s="10"/>
      <c r="F22" s="10"/>
      <c r="H22" s="10"/>
      <c r="I22" s="10"/>
      <c r="J22" s="10"/>
      <c r="K22" s="10"/>
      <c r="L22" s="10"/>
      <c r="M22" s="10"/>
    </row>
    <row r="23" spans="1:13" ht="15">
      <c r="A23" s="10"/>
      <c r="B23" s="10"/>
      <c r="C23" s="10"/>
      <c r="D23" s="10"/>
      <c r="E23" s="10"/>
      <c r="F23" s="10"/>
      <c r="H23" s="10"/>
      <c r="I23" s="10"/>
      <c r="J23" s="10"/>
      <c r="K23" s="10"/>
      <c r="L23" s="10"/>
      <c r="M23" s="10"/>
    </row>
    <row r="24" spans="1:13" ht="15">
      <c r="A24" s="10"/>
      <c r="B24" s="10"/>
      <c r="C24" s="10"/>
      <c r="D24" s="10"/>
      <c r="E24" s="10"/>
      <c r="F24" s="10"/>
      <c r="H24" s="10"/>
      <c r="I24" s="10"/>
      <c r="J24" s="10"/>
      <c r="K24" s="10"/>
      <c r="L24" s="10"/>
      <c r="M24" s="10"/>
    </row>
    <row r="30" spans="1:4" ht="15">
      <c r="A30" s="10"/>
      <c r="B30" s="10"/>
      <c r="C30" s="10"/>
      <c r="D30" s="10"/>
    </row>
    <row r="31" spans="1:4" ht="15">
      <c r="A31" s="10"/>
      <c r="B31" s="10"/>
      <c r="C31" s="10"/>
      <c r="D31" s="10"/>
    </row>
    <row r="32" spans="1:12" ht="15">
      <c r="A32" s="10"/>
      <c r="B32" s="10"/>
      <c r="C32" s="10"/>
      <c r="D32" s="10"/>
      <c r="E32" s="10"/>
      <c r="F32" s="10"/>
      <c r="K32" s="10"/>
      <c r="L32" s="10"/>
    </row>
    <row r="33" spans="1:13" ht="15">
      <c r="A33" s="10"/>
      <c r="B33" s="10"/>
      <c r="C33" s="10"/>
      <c r="D33" s="10"/>
      <c r="E33" s="10"/>
      <c r="F33" s="10"/>
      <c r="G33" s="10"/>
      <c r="K33" s="10"/>
      <c r="L33" s="10"/>
      <c r="M33" s="10"/>
    </row>
    <row r="34" spans="1:13" ht="15">
      <c r="A34" s="10"/>
      <c r="B34" s="10"/>
      <c r="C34" s="10"/>
      <c r="D34" s="10"/>
      <c r="E34" s="10"/>
      <c r="F34" s="10"/>
      <c r="G34" s="10"/>
      <c r="K34" s="10"/>
      <c r="L34" s="10"/>
      <c r="M34" s="10"/>
    </row>
    <row r="35" spans="1:13" ht="15">
      <c r="A35" s="10"/>
      <c r="B35" s="10"/>
      <c r="C35" s="10"/>
      <c r="D35" s="10"/>
      <c r="G35" s="10"/>
      <c r="M35" s="10"/>
    </row>
    <row r="36" spans="1:13" ht="15">
      <c r="A36" s="10"/>
      <c r="B36" s="10"/>
      <c r="C36" s="10"/>
      <c r="D36" s="10"/>
      <c r="G36" s="10"/>
      <c r="M36" s="10"/>
    </row>
    <row r="37" spans="1:13" ht="15">
      <c r="A37" s="10"/>
      <c r="B37" s="10"/>
      <c r="C37" s="10"/>
      <c r="D37" s="10"/>
      <c r="G37" s="10"/>
      <c r="M37" s="10"/>
    </row>
    <row r="38" spans="1:12" ht="15">
      <c r="A38" s="10"/>
      <c r="B38" s="10"/>
      <c r="C38" s="10"/>
      <c r="D38" s="10"/>
      <c r="E38" s="10"/>
      <c r="F38" s="10"/>
      <c r="K38" s="10"/>
      <c r="L38" s="10"/>
    </row>
    <row r="39" spans="1:4" ht="15">
      <c r="A39" s="10"/>
      <c r="B39" s="10"/>
      <c r="C39" s="10"/>
      <c r="D39" s="10"/>
    </row>
    <row r="40" spans="1:4" ht="15">
      <c r="A40" s="10"/>
      <c r="B40" s="10"/>
      <c r="C40" s="10"/>
      <c r="D40" s="10"/>
    </row>
    <row r="41" spans="1:4" ht="15">
      <c r="A41" s="10"/>
      <c r="B41" s="10"/>
      <c r="C41" s="10"/>
      <c r="D41" s="10"/>
    </row>
    <row r="42" spans="1:4" ht="15">
      <c r="A42" s="10"/>
      <c r="B42" s="10"/>
      <c r="C42" s="10"/>
      <c r="D42" s="10"/>
    </row>
    <row r="43" spans="1:4" ht="15">
      <c r="A43" s="10"/>
      <c r="B43" s="10"/>
      <c r="C43" s="10"/>
      <c r="D43" s="10"/>
    </row>
    <row r="44" spans="1:4" ht="15">
      <c r="A44" s="10"/>
      <c r="B44" s="10"/>
      <c r="C44" s="10"/>
      <c r="D44" s="10"/>
    </row>
    <row r="45" spans="1:4" ht="15">
      <c r="A45" s="10"/>
      <c r="B45" s="10"/>
      <c r="C45" s="10"/>
      <c r="D45" s="10"/>
    </row>
    <row r="46" spans="1:4" ht="15">
      <c r="A46" s="10"/>
      <c r="B46" s="10"/>
      <c r="C46" s="10"/>
      <c r="D46" s="10"/>
    </row>
    <row r="47" spans="1:4" ht="15">
      <c r="A47" s="10"/>
      <c r="B47" s="10"/>
      <c r="C47" s="10"/>
      <c r="D47" s="10"/>
    </row>
    <row r="48" spans="1:4" ht="15">
      <c r="A48" s="10"/>
      <c r="B48" s="10"/>
      <c r="C48" s="10"/>
      <c r="D48" s="10"/>
    </row>
    <row r="49" spans="1:4" ht="15">
      <c r="A49" s="10"/>
      <c r="B49" s="10"/>
      <c r="C49" s="10"/>
      <c r="D49" s="10"/>
    </row>
    <row r="50" spans="1:4" ht="15">
      <c r="A50" s="10"/>
      <c r="B50" s="10"/>
      <c r="C50" s="10"/>
      <c r="D50" s="10"/>
    </row>
    <row r="51" spans="1:4" ht="15">
      <c r="A51" s="10"/>
      <c r="B51" s="10"/>
      <c r="C51" s="10"/>
      <c r="D51" s="10"/>
    </row>
    <row r="52" spans="1:6" ht="15">
      <c r="A52" s="10"/>
      <c r="B52" s="10"/>
      <c r="C52" s="10"/>
      <c r="D52" s="10"/>
      <c r="E52" s="10"/>
      <c r="F52" s="10"/>
    </row>
    <row r="53" spans="1:6" ht="15">
      <c r="A53" s="10"/>
      <c r="B53" s="10"/>
      <c r="C53" s="10"/>
      <c r="D53" s="10"/>
      <c r="E53" s="10"/>
      <c r="F53" s="10"/>
    </row>
    <row r="54" spans="1:6" ht="15">
      <c r="A54" s="10"/>
      <c r="B54" s="10"/>
      <c r="C54" s="10"/>
      <c r="D54" s="10"/>
      <c r="E54" s="10"/>
      <c r="F54" s="1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A3" sqref="A3:E3"/>
    </sheetView>
  </sheetViews>
  <sheetFormatPr defaultColWidth="22.8515625" defaultRowHeight="15"/>
  <cols>
    <col min="1" max="1" width="12.140625" style="1" customWidth="1"/>
    <col min="2" max="2" width="35.421875" style="1" customWidth="1"/>
    <col min="3" max="3" width="24.421875" style="1" customWidth="1"/>
    <col min="4" max="4" width="20.57421875" style="1" customWidth="1"/>
    <col min="5" max="5" width="15.28125" style="1" customWidth="1"/>
    <col min="6" max="16384" width="22.8515625" style="1" customWidth="1"/>
  </cols>
  <sheetData>
    <row r="1" spans="1:5" ht="15">
      <c r="A1" s="22"/>
      <c r="B1" s="22"/>
      <c r="C1" s="22"/>
      <c r="D1" s="22"/>
      <c r="E1" s="22"/>
    </row>
    <row r="2" spans="1:5" ht="15">
      <c r="A2" s="22" t="s">
        <v>0</v>
      </c>
      <c r="B2" s="22"/>
      <c r="C2" s="22"/>
      <c r="D2" s="22"/>
      <c r="E2" s="22"/>
    </row>
    <row r="3" spans="1:5" ht="15">
      <c r="A3" s="22" t="s">
        <v>16</v>
      </c>
      <c r="B3" s="22"/>
      <c r="C3" s="22"/>
      <c r="D3" s="22"/>
      <c r="E3" s="22"/>
    </row>
    <row r="4" spans="1:5" ht="15">
      <c r="A4" s="2" t="s">
        <v>1</v>
      </c>
      <c r="B4" s="2" t="s">
        <v>2</v>
      </c>
      <c r="C4" s="3" t="s">
        <v>3</v>
      </c>
      <c r="D4" s="2" t="s">
        <v>4</v>
      </c>
      <c r="E4" s="2" t="s">
        <v>5</v>
      </c>
    </row>
    <row r="5" spans="1:5" ht="15">
      <c r="A5" s="11">
        <v>51</v>
      </c>
      <c r="B5" s="4" t="s">
        <v>6</v>
      </c>
      <c r="C5" s="14">
        <v>12526386.58</v>
      </c>
      <c r="D5" s="17">
        <v>7893057.71</v>
      </c>
      <c r="E5" s="5">
        <f aca="true" t="shared" si="0" ref="E5:E11">D5/C5*100</f>
        <v>63.01144914849019</v>
      </c>
    </row>
    <row r="6" spans="1:5" ht="15">
      <c r="A6" s="11">
        <v>53</v>
      </c>
      <c r="B6" s="4" t="s">
        <v>7</v>
      </c>
      <c r="C6" s="14">
        <v>2804403.96</v>
      </c>
      <c r="D6" s="14">
        <v>2014659.11</v>
      </c>
      <c r="E6" s="5">
        <f t="shared" si="0"/>
        <v>71.83911942557663</v>
      </c>
    </row>
    <row r="7" spans="1:5" ht="15">
      <c r="A7" s="11">
        <v>57</v>
      </c>
      <c r="B7" s="4" t="s">
        <v>8</v>
      </c>
      <c r="C7" s="14">
        <v>284647.1</v>
      </c>
      <c r="D7" s="14">
        <v>88662.25</v>
      </c>
      <c r="E7" s="5">
        <f t="shared" si="0"/>
        <v>31.148130439410764</v>
      </c>
    </row>
    <row r="8" spans="1:5" ht="15">
      <c r="A8" s="11">
        <v>58</v>
      </c>
      <c r="B8" s="4" t="s">
        <v>9</v>
      </c>
      <c r="C8" s="14">
        <v>207055.57</v>
      </c>
      <c r="D8" s="14">
        <v>130094.62</v>
      </c>
      <c r="E8" s="5">
        <f t="shared" si="0"/>
        <v>62.83077533243853</v>
      </c>
    </row>
    <row r="9" spans="1:5" ht="15">
      <c r="A9" s="18">
        <v>71</v>
      </c>
      <c r="B9" s="19" t="s">
        <v>13</v>
      </c>
      <c r="C9" s="20">
        <v>354295</v>
      </c>
      <c r="D9" s="20">
        <v>354295</v>
      </c>
      <c r="E9" s="21">
        <f t="shared" si="0"/>
        <v>100</v>
      </c>
    </row>
    <row r="10" spans="1:5" ht="15.75" thickBot="1">
      <c r="A10" s="12">
        <v>99</v>
      </c>
      <c r="B10" s="6" t="s">
        <v>10</v>
      </c>
      <c r="C10" s="15">
        <v>1607.12</v>
      </c>
      <c r="D10" s="15">
        <v>1607.12</v>
      </c>
      <c r="E10" s="7">
        <f t="shared" si="0"/>
        <v>100</v>
      </c>
    </row>
    <row r="11" spans="1:5" ht="15.75" thickTop="1">
      <c r="A11" s="8"/>
      <c r="B11" s="8" t="s">
        <v>11</v>
      </c>
      <c r="C11" s="16">
        <f>SUM(C5:C10)</f>
        <v>16178395.329999998</v>
      </c>
      <c r="D11" s="16">
        <f>SUM(D5:D10)</f>
        <v>10482375.809999999</v>
      </c>
      <c r="E11" s="9">
        <f t="shared" si="0"/>
        <v>64.79243210581133</v>
      </c>
    </row>
    <row r="12" spans="1:4" ht="15">
      <c r="A12" s="10"/>
      <c r="B12" s="10"/>
      <c r="C12" s="13"/>
      <c r="D12" s="10"/>
    </row>
    <row r="13" spans="1:11" ht="15">
      <c r="A13" s="10"/>
      <c r="B13" s="10"/>
      <c r="C13" s="10"/>
      <c r="D13" s="10"/>
      <c r="H13" s="10"/>
      <c r="I13" s="10"/>
      <c r="J13" s="10"/>
      <c r="K13" s="10"/>
    </row>
    <row r="14" spans="1:11" ht="15">
      <c r="A14" s="10"/>
      <c r="B14" s="10"/>
      <c r="C14" s="10"/>
      <c r="D14" s="10"/>
      <c r="G14" s="1" t="s">
        <v>12</v>
      </c>
      <c r="H14" s="10"/>
      <c r="I14" s="10"/>
      <c r="J14" s="10"/>
      <c r="K14" s="10"/>
    </row>
    <row r="15" spans="1:11" ht="15">
      <c r="A15" s="10"/>
      <c r="B15" s="10"/>
      <c r="C15" s="10"/>
      <c r="D15" s="10"/>
      <c r="H15" s="10"/>
      <c r="I15" s="10"/>
      <c r="J15" s="10"/>
      <c r="K15" s="10"/>
    </row>
    <row r="16" spans="1:11" ht="15">
      <c r="A16" s="10"/>
      <c r="B16" s="10"/>
      <c r="C16" s="10"/>
      <c r="D16" s="10"/>
      <c r="H16" s="10"/>
      <c r="I16" s="10"/>
      <c r="J16" s="10"/>
      <c r="K16" s="10"/>
    </row>
    <row r="17" spans="1:11" ht="15">
      <c r="A17" s="10"/>
      <c r="B17" s="10"/>
      <c r="C17" s="10"/>
      <c r="D17" s="10"/>
      <c r="H17" s="10"/>
      <c r="I17" s="10"/>
      <c r="J17" s="10"/>
      <c r="K17" s="10"/>
    </row>
    <row r="18" spans="1:8" ht="15">
      <c r="A18" s="10"/>
      <c r="H18" s="10"/>
    </row>
    <row r="19" spans="1:8" ht="15">
      <c r="A19" s="10"/>
      <c r="H19" s="10"/>
    </row>
    <row r="20" spans="1:13" ht="15">
      <c r="A20" s="10"/>
      <c r="B20" s="10"/>
      <c r="C20" s="10"/>
      <c r="D20" s="10"/>
      <c r="E20" s="10"/>
      <c r="F20" s="10"/>
      <c r="H20" s="10"/>
      <c r="I20" s="10"/>
      <c r="J20" s="10"/>
      <c r="K20" s="10"/>
      <c r="L20" s="10"/>
      <c r="M20" s="10"/>
    </row>
    <row r="21" spans="1:13" ht="15">
      <c r="A21" s="10"/>
      <c r="B21" s="10"/>
      <c r="C21" s="10"/>
      <c r="D21" s="10"/>
      <c r="E21" s="10"/>
      <c r="F21" s="10"/>
      <c r="H21" s="10"/>
      <c r="I21" s="10"/>
      <c r="J21" s="10"/>
      <c r="K21" s="10"/>
      <c r="L21" s="10"/>
      <c r="M21" s="10"/>
    </row>
    <row r="22" spans="1:13" ht="15">
      <c r="A22" s="10"/>
      <c r="B22" s="10"/>
      <c r="C22" s="10"/>
      <c r="D22" s="10"/>
      <c r="E22" s="10"/>
      <c r="F22" s="10"/>
      <c r="H22" s="10"/>
      <c r="I22" s="10"/>
      <c r="J22" s="10"/>
      <c r="K22" s="10"/>
      <c r="L22" s="10"/>
      <c r="M22" s="10"/>
    </row>
    <row r="23" spans="1:13" ht="15">
      <c r="A23" s="10"/>
      <c r="B23" s="10"/>
      <c r="C23" s="10"/>
      <c r="D23" s="10"/>
      <c r="E23" s="10"/>
      <c r="F23" s="10"/>
      <c r="H23" s="10"/>
      <c r="I23" s="10"/>
      <c r="J23" s="10"/>
      <c r="K23" s="10"/>
      <c r="L23" s="10"/>
      <c r="M23" s="10"/>
    </row>
    <row r="24" spans="1:13" ht="15">
      <c r="A24" s="10"/>
      <c r="B24" s="10"/>
      <c r="C24" s="10"/>
      <c r="D24" s="10"/>
      <c r="E24" s="10"/>
      <c r="F24" s="10"/>
      <c r="H24" s="10"/>
      <c r="I24" s="10"/>
      <c r="J24" s="10"/>
      <c r="K24" s="10"/>
      <c r="L24" s="10"/>
      <c r="M24" s="10"/>
    </row>
    <row r="30" spans="1:4" ht="15">
      <c r="A30" s="10"/>
      <c r="B30" s="10"/>
      <c r="C30" s="10"/>
      <c r="D30" s="10"/>
    </row>
    <row r="31" spans="1:4" ht="15">
      <c r="A31" s="10"/>
      <c r="B31" s="10"/>
      <c r="C31" s="10"/>
      <c r="D31" s="10"/>
    </row>
    <row r="32" spans="1:12" ht="15">
      <c r="A32" s="10"/>
      <c r="B32" s="10"/>
      <c r="C32" s="10"/>
      <c r="D32" s="10"/>
      <c r="E32" s="10"/>
      <c r="F32" s="10"/>
      <c r="K32" s="10"/>
      <c r="L32" s="10"/>
    </row>
    <row r="33" spans="1:13" ht="15">
      <c r="A33" s="10"/>
      <c r="B33" s="10"/>
      <c r="C33" s="10"/>
      <c r="D33" s="10"/>
      <c r="E33" s="10"/>
      <c r="F33" s="10"/>
      <c r="G33" s="10"/>
      <c r="K33" s="10"/>
      <c r="L33" s="10"/>
      <c r="M33" s="10"/>
    </row>
    <row r="34" spans="1:13" ht="15">
      <c r="A34" s="10"/>
      <c r="B34" s="10"/>
      <c r="C34" s="10"/>
      <c r="D34" s="10"/>
      <c r="E34" s="10"/>
      <c r="F34" s="10"/>
      <c r="G34" s="10"/>
      <c r="K34" s="10"/>
      <c r="L34" s="10"/>
      <c r="M34" s="10"/>
    </row>
    <row r="35" spans="1:13" ht="15">
      <c r="A35" s="10"/>
      <c r="B35" s="10"/>
      <c r="C35" s="10"/>
      <c r="D35" s="10"/>
      <c r="G35" s="10"/>
      <c r="M35" s="10"/>
    </row>
    <row r="36" spans="1:13" ht="15">
      <c r="A36" s="10"/>
      <c r="B36" s="10"/>
      <c r="C36" s="10"/>
      <c r="D36" s="10"/>
      <c r="G36" s="10"/>
      <c r="M36" s="10"/>
    </row>
    <row r="37" spans="1:13" ht="15">
      <c r="A37" s="10"/>
      <c r="B37" s="10"/>
      <c r="C37" s="10"/>
      <c r="D37" s="10"/>
      <c r="G37" s="10"/>
      <c r="M37" s="10"/>
    </row>
    <row r="38" spans="1:12" ht="15">
      <c r="A38" s="10"/>
      <c r="B38" s="10"/>
      <c r="C38" s="10"/>
      <c r="D38" s="10"/>
      <c r="E38" s="10"/>
      <c r="F38" s="10"/>
      <c r="K38" s="10"/>
      <c r="L38" s="10"/>
    </row>
    <row r="39" spans="1:4" ht="15">
      <c r="A39" s="10"/>
      <c r="B39" s="10"/>
      <c r="C39" s="10"/>
      <c r="D39" s="10"/>
    </row>
    <row r="40" spans="1:4" ht="15">
      <c r="A40" s="10"/>
      <c r="B40" s="10"/>
      <c r="C40" s="10"/>
      <c r="D40" s="10"/>
    </row>
    <row r="41" spans="1:4" ht="15">
      <c r="A41" s="10"/>
      <c r="B41" s="10"/>
      <c r="C41" s="10"/>
      <c r="D41" s="10"/>
    </row>
    <row r="42" spans="1:4" ht="15">
      <c r="A42" s="10"/>
      <c r="B42" s="10"/>
      <c r="C42" s="10"/>
      <c r="D42" s="10"/>
    </row>
    <row r="43" spans="1:4" ht="15">
      <c r="A43" s="10"/>
      <c r="B43" s="10"/>
      <c r="C43" s="10"/>
      <c r="D43" s="10"/>
    </row>
    <row r="44" spans="1:4" ht="15">
      <c r="A44" s="10"/>
      <c r="B44" s="10"/>
      <c r="C44" s="10"/>
      <c r="D44" s="10"/>
    </row>
    <row r="45" spans="1:4" ht="15">
      <c r="A45" s="10"/>
      <c r="B45" s="10"/>
      <c r="C45" s="10"/>
      <c r="D45" s="10"/>
    </row>
    <row r="46" spans="1:4" ht="15">
      <c r="A46" s="10"/>
      <c r="B46" s="10"/>
      <c r="C46" s="10"/>
      <c r="D46" s="10"/>
    </row>
    <row r="47" spans="1:4" ht="15">
      <c r="A47" s="10"/>
      <c r="B47" s="10"/>
      <c r="C47" s="10"/>
      <c r="D47" s="10"/>
    </row>
    <row r="48" spans="1:4" ht="15">
      <c r="A48" s="10"/>
      <c r="B48" s="10"/>
      <c r="C48" s="10"/>
      <c r="D48" s="10"/>
    </row>
    <row r="49" spans="1:4" ht="15">
      <c r="A49" s="10"/>
      <c r="B49" s="10"/>
      <c r="C49" s="10"/>
      <c r="D49" s="10"/>
    </row>
    <row r="50" spans="1:4" ht="15">
      <c r="A50" s="10"/>
      <c r="B50" s="10"/>
      <c r="C50" s="10"/>
      <c r="D50" s="10"/>
    </row>
    <row r="51" spans="1:4" ht="15">
      <c r="A51" s="10"/>
      <c r="B51" s="10"/>
      <c r="C51" s="10"/>
      <c r="D51" s="10"/>
    </row>
    <row r="52" spans="1:6" ht="15">
      <c r="A52" s="10"/>
      <c r="B52" s="10"/>
      <c r="C52" s="10"/>
      <c r="D52" s="10"/>
      <c r="E52" s="10"/>
      <c r="F52" s="10"/>
    </row>
    <row r="53" spans="1:6" ht="15">
      <c r="A53" s="10"/>
      <c r="B53" s="10"/>
      <c r="C53" s="10"/>
      <c r="D53" s="10"/>
      <c r="E53" s="10"/>
      <c r="F53" s="10"/>
    </row>
    <row r="54" spans="1:6" ht="15">
      <c r="A54" s="10"/>
      <c r="B54" s="10"/>
      <c r="C54" s="10"/>
      <c r="D54" s="10"/>
      <c r="E54" s="10"/>
      <c r="F54" s="1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INFORMATICA</cp:lastModifiedBy>
  <dcterms:created xsi:type="dcterms:W3CDTF">2020-10-02T14:23:50Z</dcterms:created>
  <dcterms:modified xsi:type="dcterms:W3CDTF">2022-09-06T15:25:56Z</dcterms:modified>
  <cp:category/>
  <cp:version/>
  <cp:contentType/>
  <cp:contentStatus/>
</cp:coreProperties>
</file>